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45" windowWidth="20115" windowHeight="7995"/>
  </bookViews>
  <sheets>
    <sheet name="Review Calculator" sheetId="1" r:id="rId1"/>
    <sheet name="Sheet2" sheetId="2" r:id="rId2"/>
    <sheet name="Sheet3" sheetId="3" r:id="rId3"/>
  </sheets>
  <definedNames>
    <definedName name="_xlnm.Print_Area" localSheetId="0">'Review Calculator'!$A$1:$O$14</definedName>
  </definedNames>
  <calcPr calcId="145621"/>
</workbook>
</file>

<file path=xl/calcChain.xml><?xml version="1.0" encoding="utf-8"?>
<calcChain xmlns="http://schemas.openxmlformats.org/spreadsheetml/2006/main">
  <c r="D5" i="1" l="1"/>
  <c r="E5" i="1" s="1"/>
  <c r="D6" i="1"/>
  <c r="E6" i="1" s="1"/>
</calcChain>
</file>

<file path=xl/sharedStrings.xml><?xml version="1.0" encoding="utf-8"?>
<sst xmlns="http://schemas.openxmlformats.org/spreadsheetml/2006/main" count="26" uniqueCount="24">
  <si>
    <t>Number of Files to Review</t>
  </si>
  <si>
    <t>LPA Experience Level (from drop down list)</t>
  </si>
  <si>
    <t>Sample Percentage</t>
  </si>
  <si>
    <t>high level of experience, medium level of problems</t>
  </si>
  <si>
    <t>high level of experience, low level of problems</t>
  </si>
  <si>
    <t>high level of experience, high level of problems</t>
  </si>
  <si>
    <t>medium level of experience, low level of problems</t>
  </si>
  <si>
    <t>medium level of experience, medium level of problems</t>
  </si>
  <si>
    <t>medium level of experience, high level of problems</t>
  </si>
  <si>
    <t>low level of experience, low level of problems</t>
  </si>
  <si>
    <t>low level of experience, medium level of problems</t>
  </si>
  <si>
    <t>low level of experience, high level of problems</t>
  </si>
  <si>
    <t>Certification Review Sample Review Percentage</t>
  </si>
  <si>
    <t>Spot Check Sample Review Percentage</t>
  </si>
  <si>
    <t xml:space="preserve"> </t>
  </si>
  <si>
    <t>Number of Files in Project</t>
  </si>
  <si>
    <t>Level of Experience/Level of Problems</t>
  </si>
  <si>
    <t>Spot Check &amp; Certification Review Sample Size Determination Worksheet</t>
  </si>
  <si>
    <t>Type of Review</t>
  </si>
  <si>
    <t>Certification Review</t>
  </si>
  <si>
    <t>Spot Check</t>
  </si>
  <si>
    <t>Calculator</t>
  </si>
  <si>
    <t>Sample Percentage Key</t>
  </si>
  <si>
    <t>The intent of this worksheet is to help the LAC determine their sample size for a project's spot check or certification review.  The LAC has the discretion to influence the sample size based on the experience level of the LPA's staff, and on their previous performance.
Once sample size is calculated the LAC will need to place a copy of this spreadsheet in the project file.  If the LAC chooses not to use this worksheet the LAC will need to provide their methodology on how they selected their sample size to review.</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</si>
</sst>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sz val="10"/>
      <color theme="1"/>
      <name val="Calibri"/>
      <family val="2"/>
      <scheme val="minor"/>
    </font>
    <font>
      <sz val="9"/>
      <color theme="1"/>
      <name val="Calibri"/>
      <family val="2"/>
      <scheme val="minor"/>
    </font>
    <font>
      <b/>
      <sz val="20"/>
      <color theme="1"/>
      <name val="Calibri"/>
      <family val="2"/>
      <scheme val="minor"/>
    </font>
  </fonts>
  <fills count="4">
    <fill>
      <patternFill patternType="none"/>
    </fill>
    <fill>
      <patternFill patternType="gray125"/>
    </fill>
    <fill>
      <patternFill patternType="solid">
        <fgColor theme="5" tint="0.39997558519241921"/>
        <bgColor indexed="64"/>
      </patternFill>
    </fill>
    <fill>
      <patternFill patternType="solid">
        <fgColor theme="5" tint="0.79998168889431442"/>
        <bgColor indexed="64"/>
      </patternFill>
    </fill>
  </fills>
  <borders count="19">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s>
  <cellStyleXfs count="1">
    <xf numFmtId="0" fontId="0" fillId="0" borderId="0"/>
  </cellStyleXfs>
  <cellXfs count="55">
    <xf numFmtId="0" fontId="0" fillId="0" borderId="0" xfId="0"/>
    <xf numFmtId="0" fontId="0" fillId="0" borderId="0" xfId="0" applyAlignment="1">
      <alignment wrapText="1"/>
    </xf>
    <xf numFmtId="10" fontId="0" fillId="0" borderId="0" xfId="0" applyNumberFormat="1"/>
    <xf numFmtId="0" fontId="0" fillId="0" borderId="0" xfId="0" applyAlignment="1">
      <alignment horizontal="center"/>
    </xf>
    <xf numFmtId="0" fontId="1" fillId="0" borderId="0" xfId="0" applyFont="1"/>
    <xf numFmtId="0" fontId="2" fillId="0" borderId="0" xfId="0" applyFont="1" applyAlignment="1">
      <alignment wrapText="1"/>
    </xf>
    <xf numFmtId="0" fontId="2" fillId="0" borderId="0" xfId="0" applyFont="1" applyAlignment="1">
      <alignment horizontal="center"/>
    </xf>
    <xf numFmtId="0" fontId="2" fillId="0" borderId="0" xfId="0" applyFont="1"/>
    <xf numFmtId="10" fontId="2" fillId="0" borderId="0" xfId="0" applyNumberFormat="1" applyFont="1"/>
    <xf numFmtId="0" fontId="2" fillId="0" borderId="0" xfId="0" applyFont="1" applyAlignment="1"/>
    <xf numFmtId="0" fontId="2" fillId="0" borderId="14" xfId="0" applyFont="1" applyBorder="1" applyAlignment="1">
      <alignment wrapText="1"/>
    </xf>
    <xf numFmtId="0" fontId="2" fillId="0" borderId="14" xfId="0" applyFont="1" applyBorder="1" applyAlignment="1">
      <alignment horizontal="center"/>
    </xf>
    <xf numFmtId="0" fontId="2" fillId="0" borderId="14" xfId="0" applyFont="1" applyBorder="1"/>
    <xf numFmtId="0" fontId="2" fillId="0" borderId="13" xfId="0" applyFont="1" applyBorder="1" applyAlignment="1">
      <alignment horizontal="center"/>
    </xf>
    <xf numFmtId="0" fontId="2" fillId="0" borderId="15" xfId="0" applyFont="1" applyBorder="1" applyAlignment="1">
      <alignment wrapText="1"/>
    </xf>
    <xf numFmtId="0" fontId="2" fillId="0" borderId="15" xfId="0" applyFont="1" applyBorder="1" applyAlignment="1">
      <alignment horizontal="center"/>
    </xf>
    <xf numFmtId="0" fontId="2" fillId="0" borderId="15" xfId="0" applyFont="1" applyBorder="1"/>
    <xf numFmtId="0" fontId="2" fillId="0" borderId="16" xfId="0" applyFont="1" applyBorder="1" applyAlignment="1">
      <alignment horizontal="center"/>
    </xf>
    <xf numFmtId="9" fontId="2" fillId="0" borderId="17" xfId="0" applyNumberFormat="1" applyFont="1" applyBorder="1" applyAlignment="1">
      <alignment horizontal="center"/>
    </xf>
    <xf numFmtId="9" fontId="2" fillId="0" borderId="14" xfId="0" applyNumberFormat="1" applyFont="1" applyBorder="1" applyAlignment="1">
      <alignment horizontal="center"/>
    </xf>
    <xf numFmtId="9" fontId="2" fillId="0" borderId="18" xfId="0" applyNumberFormat="1" applyFont="1" applyBorder="1" applyAlignment="1">
      <alignment horizontal="center"/>
    </xf>
    <xf numFmtId="9" fontId="2" fillId="0" borderId="15" xfId="0" applyNumberFormat="1" applyFont="1" applyBorder="1" applyAlignment="1">
      <alignment horizontal="center"/>
    </xf>
    <xf numFmtId="0" fontId="1" fillId="3" borderId="1" xfId="0" applyFont="1" applyFill="1" applyBorder="1" applyAlignment="1">
      <alignment wrapText="1"/>
    </xf>
    <xf numFmtId="0" fontId="1" fillId="3" borderId="1" xfId="0" applyFont="1" applyFill="1" applyBorder="1" applyAlignment="1">
      <alignment horizontal="center" textRotation="90" wrapText="1"/>
    </xf>
    <xf numFmtId="10" fontId="1" fillId="3" borderId="1" xfId="0" applyNumberFormat="1" applyFont="1" applyFill="1" applyBorder="1" applyAlignment="1">
      <alignment textRotation="90" wrapText="1"/>
    </xf>
    <xf numFmtId="0" fontId="1" fillId="3" borderId="1" xfId="0" applyFont="1" applyFill="1" applyBorder="1" applyAlignment="1">
      <alignment horizontal="center" vertical="center" wrapText="1"/>
    </xf>
    <xf numFmtId="0" fontId="2" fillId="0" borderId="0" xfId="0" applyFont="1" applyAlignment="1">
      <alignment horizontal="center" vertical="top"/>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3" fillId="3" borderId="2" xfId="0" applyFont="1"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1" fillId="3"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0" fillId="2" borderId="6" xfId="0" applyFill="1" applyBorder="1" applyAlignment="1"/>
    <xf numFmtId="0" fontId="0" fillId="2" borderId="5" xfId="0" applyFill="1" applyBorder="1" applyAlignment="1"/>
    <xf numFmtId="0" fontId="0" fillId="2" borderId="7" xfId="0" applyFill="1" applyBorder="1" applyAlignment="1"/>
    <xf numFmtId="0" fontId="2" fillId="0" borderId="15" xfId="0" applyFont="1" applyBorder="1" applyAlignment="1"/>
    <xf numFmtId="0" fontId="1" fillId="2" borderId="11" xfId="0" applyFont="1" applyFill="1" applyBorder="1" applyAlignment="1"/>
    <xf numFmtId="0" fontId="1" fillId="2" borderId="0" xfId="0" applyFont="1" applyFill="1" applyBorder="1" applyAlignment="1"/>
    <xf numFmtId="0" fontId="1" fillId="2" borderId="12" xfId="0" applyFont="1" applyFill="1" applyBorder="1" applyAlignment="1"/>
    <xf numFmtId="0" fontId="2" fillId="2" borderId="11" xfId="0" applyFont="1" applyFill="1" applyBorder="1" applyAlignment="1"/>
    <xf numFmtId="0" fontId="0" fillId="2" borderId="0" xfId="0" applyFill="1" applyBorder="1" applyAlignment="1"/>
    <xf numFmtId="0" fontId="0" fillId="2" borderId="12" xfId="0" applyFill="1" applyBorder="1" applyAlignment="1"/>
    <xf numFmtId="0" fontId="0" fillId="2" borderId="11" xfId="0" applyFill="1" applyBorder="1" applyAlignment="1"/>
    <xf numFmtId="0" fontId="0" fillId="2" borderId="9" xfId="0" applyFill="1" applyBorder="1" applyAlignment="1"/>
    <xf numFmtId="0" fontId="0" fillId="2" borderId="8" xfId="0" applyFill="1" applyBorder="1" applyAlignment="1"/>
    <xf numFmtId="0" fontId="0" fillId="2" borderId="10" xfId="0" applyFill="1" applyBorder="1" applyAlignment="1"/>
    <xf numFmtId="0" fontId="2" fillId="0" borderId="14" xfId="0" applyFont="1"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abSelected="1" view="pageLayout" topLeftCell="A19" zoomScaleNormal="100" workbookViewId="0">
      <selection activeCell="C5" sqref="C5"/>
    </sheetView>
  </sheetViews>
  <sheetFormatPr defaultRowHeight="15" x14ac:dyDescent="0.25"/>
  <cols>
    <col min="1" max="1" width="21.28515625" style="1" customWidth="1"/>
    <col min="2" max="2" width="5.7109375" style="3" customWidth="1"/>
    <col min="3" max="3" width="16.140625" style="1" customWidth="1"/>
    <col min="4" max="4" width="7" style="2" customWidth="1"/>
    <col min="5" max="5" width="6.140625" style="3" customWidth="1"/>
    <col min="6" max="6" width="1.7109375" customWidth="1"/>
    <col min="7" max="7" width="1.28515625" customWidth="1"/>
    <col min="8" max="8" width="1.42578125" customWidth="1"/>
    <col min="9" max="9" width="11.42578125" customWidth="1"/>
    <col min="10" max="10" width="11.85546875" customWidth="1"/>
    <col min="15" max="15" width="9" customWidth="1"/>
  </cols>
  <sheetData>
    <row r="1" spans="1:15" ht="45.75" customHeight="1" thickBot="1" x14ac:dyDescent="0.3">
      <c r="A1" s="27" t="s">
        <v>17</v>
      </c>
      <c r="B1" s="28"/>
      <c r="C1" s="28"/>
      <c r="D1" s="28"/>
      <c r="E1" s="28"/>
      <c r="F1" s="28"/>
      <c r="G1" s="28"/>
      <c r="H1" s="28"/>
      <c r="I1" s="28"/>
      <c r="J1" s="28"/>
      <c r="K1" s="28"/>
      <c r="L1" s="28"/>
      <c r="M1" s="28"/>
      <c r="N1" s="28"/>
      <c r="O1" s="29"/>
    </row>
    <row r="2" spans="1:15" ht="54.75" customHeight="1" thickBot="1" x14ac:dyDescent="0.3">
      <c r="A2" s="30" t="s">
        <v>23</v>
      </c>
      <c r="B2" s="31"/>
      <c r="C2" s="31"/>
      <c r="D2" s="31"/>
      <c r="E2" s="31"/>
      <c r="F2" s="31"/>
      <c r="G2" s="31"/>
      <c r="H2" s="31"/>
      <c r="I2" s="31"/>
      <c r="J2" s="31"/>
      <c r="K2" s="31"/>
      <c r="L2" s="31"/>
      <c r="M2" s="31"/>
      <c r="N2" s="31"/>
      <c r="O2" s="32"/>
    </row>
    <row r="3" spans="1:15" ht="18" customHeight="1" thickBot="1" x14ac:dyDescent="0.3">
      <c r="A3" s="34" t="s">
        <v>21</v>
      </c>
      <c r="B3" s="35"/>
      <c r="C3" s="35"/>
      <c r="D3" s="35"/>
      <c r="E3" s="36"/>
      <c r="F3" s="40"/>
      <c r="G3" s="41"/>
      <c r="H3" s="42"/>
      <c r="I3" s="37" t="s">
        <v>22</v>
      </c>
      <c r="J3" s="38"/>
      <c r="K3" s="38"/>
      <c r="L3" s="38"/>
      <c r="M3" s="38"/>
      <c r="N3" s="38"/>
      <c r="O3" s="39"/>
    </row>
    <row r="4" spans="1:15" s="4" customFormat="1" ht="76.5" customHeight="1" thickBot="1" x14ac:dyDescent="0.3">
      <c r="A4" s="25" t="s">
        <v>18</v>
      </c>
      <c r="B4" s="23" t="s">
        <v>15</v>
      </c>
      <c r="C4" s="22" t="s">
        <v>1</v>
      </c>
      <c r="D4" s="24" t="s">
        <v>2</v>
      </c>
      <c r="E4" s="23" t="s">
        <v>0</v>
      </c>
      <c r="F4" s="44"/>
      <c r="G4" s="45"/>
      <c r="H4" s="46"/>
      <c r="I4" s="22" t="s">
        <v>13</v>
      </c>
      <c r="J4" s="22" t="s">
        <v>12</v>
      </c>
      <c r="K4" s="33" t="s">
        <v>16</v>
      </c>
      <c r="L4" s="33"/>
      <c r="M4" s="33"/>
      <c r="N4" s="33"/>
      <c r="O4" s="33"/>
    </row>
    <row r="5" spans="1:15" ht="48.75" customHeight="1" x14ac:dyDescent="0.25">
      <c r="A5" s="10" t="s">
        <v>19</v>
      </c>
      <c r="B5" s="11">
        <v>15</v>
      </c>
      <c r="C5" s="10" t="s">
        <v>7</v>
      </c>
      <c r="D5" s="12">
        <f>IF(C5=$K$5,$J$5,IF(C5=$K$6,$J$6,IF(C5=$K$7,$J$7,IF(C5=$K$8,$J$8,IF(C5=$K$9,$J$9,IF(C5=$K$10,$J$10,IF(C5=$K$11,$J$11,IF(C5=$K$12,$J$12,$J$13))))))))</f>
        <v>0.6</v>
      </c>
      <c r="E5" s="13">
        <f>ROUNDUP(B5*VALUE(D5),0)</f>
        <v>9</v>
      </c>
      <c r="F5" s="47"/>
      <c r="G5" s="48"/>
      <c r="H5" s="49"/>
      <c r="I5" s="18">
        <v>0.05</v>
      </c>
      <c r="J5" s="19">
        <v>0.25</v>
      </c>
      <c r="K5" s="54" t="s">
        <v>4</v>
      </c>
      <c r="L5" s="54"/>
      <c r="M5" s="54"/>
      <c r="N5" s="54"/>
      <c r="O5" s="54"/>
    </row>
    <row r="6" spans="1:15" ht="51.75" x14ac:dyDescent="0.25">
      <c r="A6" s="14" t="s">
        <v>20</v>
      </c>
      <c r="B6" s="15">
        <v>15</v>
      </c>
      <c r="C6" s="14" t="s">
        <v>7</v>
      </c>
      <c r="D6" s="16">
        <f>IF(C6=$K$5,$I$5,IF(C6=$K$6,$I$6,IF(C6=$K$7,$I$7,IF(C6=$K$8,$I$8,IF(C6=$K$9,$I$9,IF(C6=$K$10,$I$10,IF(C6=$K$11,$I$11,IF(C6=$K$12,$I$12,$I$13))))))))</f>
        <v>0.15</v>
      </c>
      <c r="E6" s="17">
        <f>ROUNDUP(B6*VALUE(D6),0)</f>
        <v>3</v>
      </c>
      <c r="F6" s="50"/>
      <c r="G6" s="48"/>
      <c r="H6" s="49"/>
      <c r="I6" s="20">
        <v>0.1</v>
      </c>
      <c r="J6" s="21">
        <v>0.5</v>
      </c>
      <c r="K6" s="43" t="s">
        <v>3</v>
      </c>
      <c r="L6" s="43"/>
      <c r="M6" s="43"/>
      <c r="N6" s="43"/>
      <c r="O6" s="43"/>
    </row>
    <row r="7" spans="1:15" x14ac:dyDescent="0.25">
      <c r="A7" s="5"/>
      <c r="B7" s="26"/>
      <c r="C7" s="5"/>
      <c r="D7" s="7"/>
      <c r="E7" s="6"/>
      <c r="F7" s="50"/>
      <c r="G7" s="48"/>
      <c r="H7" s="49"/>
      <c r="I7" s="20">
        <v>0.15</v>
      </c>
      <c r="J7" s="21">
        <v>0.75</v>
      </c>
      <c r="K7" s="43" t="s">
        <v>5</v>
      </c>
      <c r="L7" s="43"/>
      <c r="M7" s="43"/>
      <c r="N7" s="43"/>
      <c r="O7" s="43"/>
    </row>
    <row r="8" spans="1:15" x14ac:dyDescent="0.25">
      <c r="A8" s="5"/>
      <c r="B8" s="6"/>
      <c r="C8" s="5"/>
      <c r="D8" s="7"/>
      <c r="E8" s="6"/>
      <c r="F8" s="50"/>
      <c r="G8" s="48"/>
      <c r="H8" s="49"/>
      <c r="I8" s="20">
        <v>0.1</v>
      </c>
      <c r="J8" s="21">
        <v>0.35</v>
      </c>
      <c r="K8" s="43" t="s">
        <v>6</v>
      </c>
      <c r="L8" s="43"/>
      <c r="M8" s="43"/>
      <c r="N8" s="43"/>
      <c r="O8" s="43"/>
    </row>
    <row r="9" spans="1:15" x14ac:dyDescent="0.25">
      <c r="A9" s="5"/>
      <c r="B9" s="6"/>
      <c r="C9" s="5"/>
      <c r="D9" s="7"/>
      <c r="E9" s="6"/>
      <c r="F9" s="50"/>
      <c r="G9" s="48"/>
      <c r="H9" s="49"/>
      <c r="I9" s="20">
        <v>0.15</v>
      </c>
      <c r="J9" s="21">
        <v>0.6</v>
      </c>
      <c r="K9" s="43" t="s">
        <v>7</v>
      </c>
      <c r="L9" s="43"/>
      <c r="M9" s="43"/>
      <c r="N9" s="43"/>
      <c r="O9" s="43"/>
    </row>
    <row r="10" spans="1:15" x14ac:dyDescent="0.25">
      <c r="A10" s="5"/>
      <c r="B10" s="6"/>
      <c r="C10" s="5"/>
      <c r="D10" s="8"/>
      <c r="E10" s="6"/>
      <c r="F10" s="50"/>
      <c r="G10" s="48"/>
      <c r="H10" s="49"/>
      <c r="I10" s="20">
        <v>0.2</v>
      </c>
      <c r="J10" s="21">
        <v>0.8</v>
      </c>
      <c r="K10" s="43" t="s">
        <v>8</v>
      </c>
      <c r="L10" s="43"/>
      <c r="M10" s="43"/>
      <c r="N10" s="43"/>
      <c r="O10" s="43"/>
    </row>
    <row r="11" spans="1:15" x14ac:dyDescent="0.25">
      <c r="A11" s="5"/>
      <c r="B11" s="6"/>
      <c r="C11" s="5"/>
      <c r="D11" s="8"/>
      <c r="E11" s="6"/>
      <c r="F11" s="50"/>
      <c r="G11" s="48"/>
      <c r="H11" s="49"/>
      <c r="I11" s="20">
        <v>0.15</v>
      </c>
      <c r="J11" s="21">
        <v>0.5</v>
      </c>
      <c r="K11" s="43" t="s">
        <v>9</v>
      </c>
      <c r="L11" s="43"/>
      <c r="M11" s="43"/>
      <c r="N11" s="43"/>
      <c r="O11" s="43"/>
    </row>
    <row r="12" spans="1:15" x14ac:dyDescent="0.25">
      <c r="A12" s="5" t="s">
        <v>14</v>
      </c>
      <c r="B12" s="6"/>
      <c r="C12" s="9"/>
      <c r="D12" s="9"/>
      <c r="E12" s="6"/>
      <c r="F12" s="50"/>
      <c r="G12" s="48"/>
      <c r="H12" s="49"/>
      <c r="I12" s="20">
        <v>0.2</v>
      </c>
      <c r="J12" s="21">
        <v>0.75</v>
      </c>
      <c r="K12" s="43" t="s">
        <v>10</v>
      </c>
      <c r="L12" s="43"/>
      <c r="M12" s="43"/>
      <c r="N12" s="43"/>
      <c r="O12" s="43"/>
    </row>
    <row r="13" spans="1:15" ht="15.75" thickBot="1" x14ac:dyDescent="0.3">
      <c r="A13" s="5"/>
      <c r="B13" s="6"/>
      <c r="C13" s="5"/>
      <c r="D13" s="8"/>
      <c r="E13" s="6"/>
      <c r="F13" s="51"/>
      <c r="G13" s="52"/>
      <c r="H13" s="53"/>
      <c r="I13" s="20">
        <v>0.25</v>
      </c>
      <c r="J13" s="21">
        <v>1</v>
      </c>
      <c r="K13" s="43" t="s">
        <v>11</v>
      </c>
      <c r="L13" s="43"/>
      <c r="M13" s="43"/>
      <c r="N13" s="43"/>
      <c r="O13" s="43"/>
    </row>
  </sheetData>
  <mergeCells count="17">
    <mergeCell ref="K10:O10"/>
    <mergeCell ref="K11:O11"/>
    <mergeCell ref="K12:O12"/>
    <mergeCell ref="K13:O13"/>
    <mergeCell ref="F4:H4"/>
    <mergeCell ref="F5:H13"/>
    <mergeCell ref="K5:O5"/>
    <mergeCell ref="K6:O6"/>
    <mergeCell ref="K7:O7"/>
    <mergeCell ref="K8:O8"/>
    <mergeCell ref="K9:O9"/>
    <mergeCell ref="A1:O1"/>
    <mergeCell ref="A2:O2"/>
    <mergeCell ref="K4:O4"/>
    <mergeCell ref="A3:E3"/>
    <mergeCell ref="I3:O3"/>
    <mergeCell ref="F3:H3"/>
  </mergeCells>
  <dataValidations disablePrompts="1" count="1">
    <dataValidation type="list" allowBlank="1" showInputMessage="1" showErrorMessage="1" sqref="C5:C9">
      <formula1>$K$5:$K$13</formula1>
    </dataValidation>
  </dataValidations>
  <pageMargins left="0.44" right="0.22" top="0.7" bottom="0.75" header="0.3" footer="0.3"/>
  <pageSetup orientation="landscape" r:id="rId1"/>
  <headerFooter differentOddEven="1">
    <oddFooter>&amp;L&amp;9LPA-019
10/2014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991B017869267468798C1AE089DB8A7" ma:contentTypeVersion="0" ma:contentTypeDescription="Create a new document." ma:contentTypeScope="" ma:versionID="e75c1f9f321795f15d9494ad49f5f766">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444B6B33-3E31-4C06-842E-6281749A5719}">
  <ds:schemaRefs>
    <ds:schemaRef ds:uri="http://schemas.microsoft.com/sharepoint/v3/contenttype/forms"/>
  </ds:schemaRefs>
</ds:datastoreItem>
</file>

<file path=customXml/itemProps2.xml><?xml version="1.0" encoding="utf-8"?>
<ds:datastoreItem xmlns:ds="http://schemas.openxmlformats.org/officeDocument/2006/customXml" ds:itemID="{43AE8908-4403-4808-9B47-BE7B909FBE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6C2832E-1077-4D7F-88AA-A10AE0DC2E6C}">
  <ds:schemaRefs>
    <ds:schemaRef ds:uri="http://schemas.openxmlformats.org/package/2006/metadata/core-properties"/>
    <ds:schemaRef ds:uri="http://purl.org/dc/dcmitype/"/>
    <ds:schemaRef ds:uri="http://www.w3.org/XML/1998/namespace"/>
    <ds:schemaRef ds:uri="http://schemas.microsoft.com/office/2006/documentManagement/types"/>
    <ds:schemaRef ds:uri="http://purl.org/dc/elements/1.1/"/>
    <ds:schemaRef ds:uri="http://purl.org/dc/term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Review Calculator</vt:lpstr>
      <vt:lpstr>Sheet2</vt:lpstr>
      <vt:lpstr>Sheet3</vt:lpstr>
      <vt:lpstr>'Review Calculator'!Print_Area</vt:lpstr>
    </vt:vector>
  </TitlesOfParts>
  <Company>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test</dc:creator>
  <cp:lastModifiedBy>Danny Johnson</cp:lastModifiedBy>
  <cp:lastPrinted>2012-09-17T20:38:55Z</cp:lastPrinted>
  <dcterms:created xsi:type="dcterms:W3CDTF">2011-08-25T23:54:40Z</dcterms:created>
  <dcterms:modified xsi:type="dcterms:W3CDTF">2014-10-01T17:20:24Z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0x0101006991B017869267468798C1AE089DB8A7</vt:lpwstr>
  </property>
</Properties>
</file>