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SR\Desktop\New folder\"/>
    </mc:Choice>
  </mc:AlternateContent>
  <xr:revisionPtr revIDLastSave="0" documentId="8_{9FC52943-D25F-495B-B8E9-FC9A0E630E05}" xr6:coauthVersionLast="47" xr6:coauthVersionMax="47" xr10:uidLastSave="{00000000-0000-0000-0000-000000000000}"/>
  <bookViews>
    <workbookView xWindow="23340" yWindow="1260" windowWidth="17280" windowHeight="8964" xr2:uid="{00000000-000D-0000-FFFF-FFFF00000000}"/>
  </bookViews>
  <sheets>
    <sheet name="CRS Cost Price Adj" sheetId="7" r:id="rId1"/>
  </sheets>
  <definedNames>
    <definedName name="_xlnm.Print_Area" localSheetId="0">'CRS Cost Price Adj'!$B$2:$H$16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7" l="1"/>
  <c r="K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Smelser</author>
  </authors>
  <commentList>
    <comment ref="E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David Smelser:</t>
        </r>
        <r>
          <rPr>
            <sz val="8"/>
            <color indexed="81"/>
            <rFont val="Tahoma"/>
            <family val="2"/>
          </rPr>
          <t xml:space="preserve">
Calculated Factor @ $65/yr (2.3%)
</t>
        </r>
      </text>
    </comment>
  </commentList>
</comments>
</file>

<file path=xl/sharedStrings.xml><?xml version="1.0" encoding="utf-8"?>
<sst xmlns="http://schemas.openxmlformats.org/spreadsheetml/2006/main" count="13" uniqueCount="13">
  <si>
    <t>Factor</t>
  </si>
  <si>
    <t>Project Number</t>
  </si>
  <si>
    <t>Insert the current Asphalt Binder Reference Cost Index number for your area from here.</t>
  </si>
  <si>
    <t>Insert the end construction date</t>
  </si>
  <si>
    <t>This calculation must be run within two weeks of AD for inclusion in the Engineer's Estimate.</t>
  </si>
  <si>
    <t>Insert the AD date (or the bid opening date if the contract is in the AD process)</t>
  </si>
  <si>
    <t>Lookup Date</t>
  </si>
  <si>
    <t>Date of ABRCI value (typically the first or 16th of the month)</t>
  </si>
  <si>
    <t>Insert the total quantity of CRS-2P in tons eligible for escalation per the Special Provision</t>
  </si>
  <si>
    <t>Adjustment (Std Item 5294)</t>
  </si>
  <si>
    <t>CRS-2P Cost Adjustment</t>
  </si>
  <si>
    <r>
      <t xml:space="preserve">This sheet will calculate the price </t>
    </r>
    <r>
      <rPr>
        <u/>
        <sz val="10"/>
        <rFont val="Century Gothic"/>
        <family val="2"/>
      </rPr>
      <t>for General Special Provision 5-02.5.OPT3.GR5, Standard Item 5294</t>
    </r>
    <r>
      <rPr>
        <sz val="10"/>
        <rFont val="Century Gothic"/>
        <family val="2"/>
      </rPr>
      <t xml:space="preserve"> for all contracts that use this GSP.  Fill in the information in the </t>
    </r>
    <r>
      <rPr>
        <b/>
        <sz val="10"/>
        <rFont val="Century Gothic"/>
        <family val="2"/>
      </rPr>
      <t>green</t>
    </r>
    <r>
      <rPr>
        <sz val="10"/>
        <rFont val="Century Gothic"/>
        <family val="2"/>
      </rPr>
      <t xml:space="preserve"> cells for your project, and the result will be shown in the </t>
    </r>
    <r>
      <rPr>
        <b/>
        <sz val="10"/>
        <rFont val="Century Gothic"/>
        <family val="2"/>
      </rPr>
      <t>pink</t>
    </r>
    <r>
      <rPr>
        <sz val="10"/>
        <rFont val="Century Gothic"/>
        <family val="2"/>
      </rPr>
      <t xml:space="preserve"> cell.  This amount will change based on the current Asphalt Binder Reference Cost Index (ABRCI) number, so frequent updates are recommended for this calculation as the index changes.</t>
    </r>
  </si>
  <si>
    <r>
      <t xml:space="preserve">Print this worksheet for your records.  
</t>
    </r>
    <r>
      <rPr>
        <b/>
        <sz val="10"/>
        <rFont val="Century Gothic"/>
        <family val="2"/>
      </rPr>
      <t>NOTE:</t>
    </r>
    <r>
      <rPr>
        <sz val="10"/>
        <rFont val="Century Gothic"/>
        <family val="2"/>
      </rPr>
      <t xml:space="preserve"> For projects of short Duration, it may be Calculated that there will be ZERO adjustment. </t>
    </r>
    <r>
      <rPr>
        <b/>
        <sz val="10"/>
        <rFont val="Century Gothic"/>
        <family val="2"/>
      </rPr>
      <t xml:space="preserve"> Enter $1.00 for the item in your estimate as a place holder.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</si>
</sst>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10"/>
      <name val="Century Gothic"/>
      <family val="2"/>
    </font>
    <font>
      <u/>
      <sz val="10"/>
      <name val="Century Gothic"/>
      <family val="2"/>
    </font>
    <font>
      <b/>
      <sz val="10"/>
      <name val="Century Gothic"/>
      <family val="2"/>
    </font>
    <font>
      <b/>
      <i/>
      <u val="double"/>
      <sz val="14"/>
      <color theme="9" tint="-0.249977111117893"/>
      <name val="Century Gothic"/>
      <family val="2"/>
    </font>
    <font>
      <b/>
      <sz val="18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0" xfId="1" applyNumberFormat="1"/>
    <xf numFmtId="0" fontId="0" fillId="0" borderId="0" xfId="0" applyAlignment="1">
      <alignment horizontal="center"/>
    </xf>
    <xf numFmtId="14" fontId="0" fillId="0" borderId="12" xfId="0" applyNumberFormat="1" applyBorder="1"/>
    <xf numFmtId="14" fontId="0" fillId="0" borderId="13" xfId="0" applyNumberFormat="1" applyBorder="1"/>
    <xf numFmtId="0" fontId="6" fillId="0" borderId="0" xfId="0" applyFont="1" applyAlignment="1">
      <alignment horizontal="center" vertical="center"/>
    </xf>
    <xf numFmtId="0" fontId="0" fillId="4" borderId="0" xfId="0" applyFill="1"/>
    <xf numFmtId="165" fontId="1" fillId="4" borderId="0" xfId="1" applyNumberFormat="1" applyFill="1"/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64" fontId="0" fillId="4" borderId="10" xfId="0" applyNumberFormat="1" applyFill="1" applyBorder="1"/>
    <xf numFmtId="0" fontId="0" fillId="4" borderId="0" xfId="0" applyFill="1" applyBorder="1"/>
    <xf numFmtId="0" fontId="0" fillId="4" borderId="0" xfId="0" applyFill="1" applyBorder="1" applyAlignment="1" applyProtection="1">
      <alignment horizontal="center"/>
      <protection locked="0"/>
    </xf>
    <xf numFmtId="14" fontId="0" fillId="4" borderId="0" xfId="0" applyNumberFormat="1" applyFill="1" applyBorder="1" applyAlignment="1" applyProtection="1">
      <alignment horizontal="center"/>
      <protection locked="0"/>
    </xf>
    <xf numFmtId="165" fontId="1" fillId="4" borderId="0" xfId="1" applyNumberFormat="1" applyFill="1" applyBorder="1" applyAlignment="1">
      <alignment horizontal="center"/>
    </xf>
    <xf numFmtId="14" fontId="0" fillId="4" borderId="11" xfId="0" applyNumberFormat="1" applyFill="1" applyBorder="1"/>
    <xf numFmtId="165" fontId="1" fillId="4" borderId="0" xfId="1" applyNumberFormat="1" applyFill="1" applyBorder="1"/>
    <xf numFmtId="14" fontId="0" fillId="4" borderId="12" xfId="0" applyNumberFormat="1" applyFill="1" applyBorder="1"/>
    <xf numFmtId="0" fontId="9" fillId="4" borderId="0" xfId="0" applyFont="1" applyFill="1" applyAlignment="1">
      <alignment horizontal="center" vertical="top" wrapText="1"/>
    </xf>
    <xf numFmtId="0" fontId="7" fillId="4" borderId="0" xfId="0" applyFont="1" applyFill="1"/>
    <xf numFmtId="165" fontId="7" fillId="4" borderId="0" xfId="1" applyNumberFormat="1" applyFont="1" applyFill="1"/>
    <xf numFmtId="10" fontId="7" fillId="4" borderId="1" xfId="3" applyNumberFormat="1" applyFont="1" applyFill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14" fontId="12" fillId="3" borderId="7" xfId="0" applyNumberFormat="1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165" fontId="12" fillId="2" borderId="2" xfId="1" applyNumberFormat="1" applyFont="1" applyFill="1" applyBorder="1" applyAlignment="1">
      <alignment horizontal="center" vertical="center"/>
    </xf>
    <xf numFmtId="0" fontId="4" fillId="0" borderId="9" xfId="2" applyBorder="1" applyAlignment="1" applyProtection="1">
      <alignment horizontal="center" vertical="center" wrapText="1"/>
    </xf>
    <xf numFmtId="0" fontId="7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sdot.wa.gov/business-wsdot/how-do-business-us/public-works-contracts/payments-reporting/asphalt-binder-reference-cost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topLeftCell="A3" workbookViewId="0">
      <selection activeCell="D10" sqref="D10"/>
    </sheetView>
  </sheetViews>
  <sheetFormatPr defaultRowHeight="13.2" x14ac:dyDescent="0.25"/>
  <cols>
    <col min="1" max="1" width="3" customWidth="1"/>
    <col min="2" max="2" width="15.33203125" customWidth="1"/>
    <col min="3" max="3" width="20.33203125" customWidth="1"/>
    <col min="4" max="4" width="27.33203125" customWidth="1"/>
    <col min="5" max="5" width="17.5546875" customWidth="1"/>
    <col min="6" max="6" width="17" customWidth="1"/>
    <col min="7" max="7" width="18.44140625" customWidth="1"/>
    <col min="8" max="8" width="22.88671875" style="1" customWidth="1"/>
    <col min="9" max="9" width="1.5546875" customWidth="1"/>
    <col min="10" max="10" width="2.33203125" customWidth="1"/>
    <col min="11" max="11" width="10.109375" hidden="1" customWidth="1"/>
  </cols>
  <sheetData>
    <row r="1" spans="1:30" ht="27.75" customHeigh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45" customHeight="1" x14ac:dyDescent="0.25">
      <c r="A2" s="6"/>
      <c r="B2" s="32" t="s">
        <v>11</v>
      </c>
      <c r="C2" s="32"/>
      <c r="D2" s="32"/>
      <c r="E2" s="32"/>
      <c r="F2" s="32"/>
      <c r="G2" s="32"/>
      <c r="H2" s="3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" customHeight="1" x14ac:dyDescent="0.25">
      <c r="A3" s="6"/>
      <c r="B3" s="18"/>
      <c r="C3" s="18"/>
      <c r="D3" s="18"/>
      <c r="E3" s="18"/>
      <c r="F3" s="18"/>
      <c r="G3" s="18"/>
      <c r="H3" s="1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8" customHeight="1" x14ac:dyDescent="0.25">
      <c r="A4" s="6"/>
      <c r="B4" s="33" t="s">
        <v>4</v>
      </c>
      <c r="C4" s="33"/>
      <c r="D4" s="33"/>
      <c r="E4" s="33"/>
      <c r="F4" s="33"/>
      <c r="G4" s="33"/>
      <c r="H4" s="3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x14ac:dyDescent="0.25">
      <c r="A5" s="6"/>
      <c r="B5" s="32" t="s">
        <v>12</v>
      </c>
      <c r="C5" s="32"/>
      <c r="D5" s="32"/>
      <c r="E5" s="32"/>
      <c r="F5" s="32"/>
      <c r="G5" s="32"/>
      <c r="H5" s="3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33" customHeight="1" x14ac:dyDescent="0.25">
      <c r="A6" s="6"/>
      <c r="B6" s="32"/>
      <c r="C6" s="32"/>
      <c r="D6" s="32"/>
      <c r="E6" s="32"/>
      <c r="F6" s="32"/>
      <c r="G6" s="32"/>
      <c r="H6" s="3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idden="1" x14ac:dyDescent="0.25">
      <c r="A7" s="6"/>
      <c r="B7" s="19"/>
      <c r="C7" s="19"/>
      <c r="D7" s="19"/>
      <c r="E7" s="19"/>
      <c r="F7" s="19"/>
      <c r="G7" s="19"/>
      <c r="H7" s="2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idden="1" x14ac:dyDescent="0.25">
      <c r="A8" s="6"/>
      <c r="B8" s="19"/>
      <c r="C8" s="19"/>
      <c r="D8" s="19" t="s">
        <v>0</v>
      </c>
      <c r="E8" s="21">
        <v>2.5000000000000001E-2</v>
      </c>
      <c r="F8" s="19"/>
      <c r="G8" s="19"/>
      <c r="H8" s="2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3.8" thickBot="1" x14ac:dyDescent="0.3">
      <c r="A9" s="6"/>
      <c r="B9" s="19"/>
      <c r="C9" s="19"/>
      <c r="D9" s="19"/>
      <c r="E9" s="19"/>
      <c r="F9" s="19"/>
      <c r="G9" s="19"/>
      <c r="H9" s="2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s="2" customFormat="1" ht="66.599999999999994" thickBot="1" x14ac:dyDescent="0.3">
      <c r="A10" s="8"/>
      <c r="B10" s="22" t="s">
        <v>1</v>
      </c>
      <c r="C10" s="23" t="s">
        <v>7</v>
      </c>
      <c r="D10" s="31" t="s">
        <v>2</v>
      </c>
      <c r="E10" s="23" t="s">
        <v>5</v>
      </c>
      <c r="F10" s="23" t="s">
        <v>3</v>
      </c>
      <c r="G10" s="24" t="s">
        <v>8</v>
      </c>
      <c r="H10" s="25" t="s">
        <v>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5" customFormat="1" ht="28.5" customHeight="1" thickBot="1" x14ac:dyDescent="0.3">
      <c r="A11" s="9"/>
      <c r="B11" s="26"/>
      <c r="C11" s="27">
        <v>43556</v>
      </c>
      <c r="D11" s="28"/>
      <c r="E11" s="27"/>
      <c r="F11" s="27"/>
      <c r="G11" s="29"/>
      <c r="H11" s="30">
        <f>IF(F11-E11&gt;121,((D11*(1+(($E$8)*(0.9*((F11-E11)/30)))))-(1.05*(D11)))*G11*0.65,0)</f>
        <v>0</v>
      </c>
      <c r="I11" s="9"/>
      <c r="J11" s="9"/>
      <c r="K11" s="9" t="s">
        <v>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8" thickBot="1" x14ac:dyDescent="0.3">
      <c r="A12" s="6"/>
      <c r="B12" s="6"/>
      <c r="C12" s="6"/>
      <c r="D12" s="6"/>
      <c r="E12" s="6"/>
      <c r="F12" s="6"/>
      <c r="G12" s="6"/>
      <c r="H12" s="7"/>
      <c r="I12" s="6"/>
      <c r="J12" s="6"/>
      <c r="K12" s="10">
        <f>VLOOKUP(C11,K13:K54,1,TRUE)</f>
        <v>40284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5">
      <c r="A13" s="6"/>
      <c r="B13" s="6"/>
      <c r="C13" s="11"/>
      <c r="D13" s="12"/>
      <c r="E13" s="13"/>
      <c r="F13" s="13"/>
      <c r="G13" s="12"/>
      <c r="H13" s="14"/>
      <c r="I13" s="6"/>
      <c r="J13" s="6"/>
      <c r="K13" s="15">
        <v>39661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5">
      <c r="A14" s="6"/>
      <c r="B14" s="6"/>
      <c r="C14" s="11"/>
      <c r="D14" s="11"/>
      <c r="E14" s="11"/>
      <c r="F14" s="11"/>
      <c r="G14" s="11"/>
      <c r="H14" s="16"/>
      <c r="I14" s="6"/>
      <c r="J14" s="6"/>
      <c r="K14" s="17">
        <v>39675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5">
      <c r="A15" s="6"/>
      <c r="B15" s="6"/>
      <c r="C15" s="11"/>
      <c r="D15" s="11"/>
      <c r="E15" s="11"/>
      <c r="F15" s="11"/>
      <c r="G15" s="11"/>
      <c r="H15" s="16"/>
      <c r="I15" s="6"/>
      <c r="J15" s="6"/>
      <c r="K15" s="17">
        <v>39692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5">
      <c r="A16" s="6"/>
      <c r="B16" s="6"/>
      <c r="C16" s="6"/>
      <c r="D16" s="6"/>
      <c r="E16" s="6"/>
      <c r="F16" s="6"/>
      <c r="G16" s="6"/>
      <c r="H16" s="7"/>
      <c r="I16" s="6"/>
      <c r="J16" s="6"/>
      <c r="K16" s="17">
        <v>39707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6"/>
      <c r="B17" s="6"/>
      <c r="C17" s="6"/>
      <c r="D17" s="6"/>
      <c r="E17" s="6"/>
      <c r="F17" s="6"/>
      <c r="G17" s="6"/>
      <c r="H17" s="7"/>
      <c r="I17" s="6"/>
      <c r="J17" s="6"/>
      <c r="K17" s="17">
        <v>39722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17">
        <v>39737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6"/>
      <c r="B19" s="6"/>
      <c r="C19" s="6"/>
      <c r="D19" s="6"/>
      <c r="E19" s="6"/>
      <c r="F19" s="6"/>
      <c r="G19" s="6"/>
      <c r="H19" s="7"/>
      <c r="I19" s="6"/>
      <c r="J19" s="6"/>
      <c r="K19" s="17">
        <v>39753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6"/>
      <c r="B20" s="6"/>
      <c r="C20" s="6"/>
      <c r="D20" s="6"/>
      <c r="E20" s="6"/>
      <c r="F20" s="6"/>
      <c r="G20" s="6"/>
      <c r="H20" s="7"/>
      <c r="I20" s="6"/>
      <c r="J20" s="6"/>
      <c r="K20" s="17">
        <v>39768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6"/>
      <c r="B21" s="6"/>
      <c r="C21" s="6"/>
      <c r="D21" s="6"/>
      <c r="E21" s="6"/>
      <c r="F21" s="6"/>
      <c r="G21" s="6"/>
      <c r="H21" s="7"/>
      <c r="I21" s="6"/>
      <c r="J21" s="6"/>
      <c r="K21" s="17">
        <v>39783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6"/>
      <c r="B22" s="6"/>
      <c r="C22" s="6"/>
      <c r="D22" s="6"/>
      <c r="E22" s="6"/>
      <c r="F22" s="6"/>
      <c r="G22" s="6"/>
      <c r="H22" s="7"/>
      <c r="I22" s="6"/>
      <c r="J22" s="6"/>
      <c r="K22" s="17">
        <v>39798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6"/>
      <c r="B23" s="6"/>
      <c r="C23" s="6"/>
      <c r="D23" s="6"/>
      <c r="E23" s="6"/>
      <c r="F23" s="6"/>
      <c r="G23" s="6"/>
      <c r="H23" s="7"/>
      <c r="I23" s="6"/>
      <c r="J23" s="6"/>
      <c r="K23" s="17">
        <v>39814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6"/>
      <c r="B24" s="6"/>
      <c r="C24" s="6"/>
      <c r="D24" s="6"/>
      <c r="E24" s="6"/>
      <c r="F24" s="6"/>
      <c r="G24" s="6"/>
      <c r="H24" s="7"/>
      <c r="I24" s="6"/>
      <c r="J24" s="6"/>
      <c r="K24" s="17">
        <v>39829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6"/>
      <c r="B25" s="6"/>
      <c r="C25" s="6"/>
      <c r="D25" s="6"/>
      <c r="E25" s="6"/>
      <c r="F25" s="6"/>
      <c r="G25" s="6"/>
      <c r="H25" s="7"/>
      <c r="I25" s="6"/>
      <c r="J25" s="6"/>
      <c r="K25" s="17">
        <v>39845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6"/>
      <c r="B26" s="6"/>
      <c r="C26" s="6"/>
      <c r="D26" s="6"/>
      <c r="E26" s="6"/>
      <c r="F26" s="6"/>
      <c r="G26" s="6"/>
      <c r="H26" s="7"/>
      <c r="I26" s="6"/>
      <c r="J26" s="6"/>
      <c r="K26" s="17">
        <v>39860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6"/>
      <c r="B27" s="6"/>
      <c r="C27" s="6"/>
      <c r="D27" s="6"/>
      <c r="E27" s="6"/>
      <c r="F27" s="6"/>
      <c r="G27" s="6"/>
      <c r="H27" s="7"/>
      <c r="I27" s="6"/>
      <c r="J27" s="6"/>
      <c r="K27" s="17">
        <v>39873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6"/>
      <c r="B28" s="6"/>
      <c r="C28" s="6"/>
      <c r="D28" s="6"/>
      <c r="E28" s="6"/>
      <c r="F28" s="6"/>
      <c r="G28" s="6"/>
      <c r="H28" s="7"/>
      <c r="I28" s="6"/>
      <c r="J28" s="6"/>
      <c r="K28" s="17">
        <v>39888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6"/>
      <c r="B29" s="6"/>
      <c r="C29" s="6"/>
      <c r="D29" s="6"/>
      <c r="E29" s="6"/>
      <c r="F29" s="6"/>
      <c r="G29" s="6"/>
      <c r="H29" s="7"/>
      <c r="I29" s="6"/>
      <c r="J29" s="6"/>
      <c r="K29" s="17">
        <v>39904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A30" s="6"/>
      <c r="B30" s="6"/>
      <c r="C30" s="6"/>
      <c r="D30" s="6"/>
      <c r="E30" s="6"/>
      <c r="F30" s="6"/>
      <c r="G30" s="6"/>
      <c r="H30" s="7"/>
      <c r="I30" s="6"/>
      <c r="J30" s="6"/>
      <c r="K30" s="17">
        <v>39919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A31" s="6"/>
      <c r="B31" s="6"/>
      <c r="C31" s="6"/>
      <c r="D31" s="6"/>
      <c r="E31" s="6"/>
      <c r="F31" s="6"/>
      <c r="G31" s="6"/>
      <c r="H31" s="7"/>
      <c r="I31" s="6"/>
      <c r="J31" s="6"/>
      <c r="K31" s="17">
        <v>39934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A32" s="6"/>
      <c r="B32" s="6"/>
      <c r="C32" s="6"/>
      <c r="D32" s="6"/>
      <c r="E32" s="6"/>
      <c r="F32" s="6"/>
      <c r="G32" s="6"/>
      <c r="H32" s="7"/>
      <c r="I32" s="6"/>
      <c r="J32" s="6"/>
      <c r="K32" s="17">
        <v>39949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A33" s="6"/>
      <c r="B33" s="6"/>
      <c r="C33" s="6"/>
      <c r="D33" s="6"/>
      <c r="E33" s="6"/>
      <c r="F33" s="6"/>
      <c r="G33" s="6"/>
      <c r="H33" s="7"/>
      <c r="I33" s="6"/>
      <c r="J33" s="6"/>
      <c r="K33" s="17">
        <v>39965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A34" s="6"/>
      <c r="B34" s="6"/>
      <c r="C34" s="6"/>
      <c r="D34" s="6"/>
      <c r="E34" s="6"/>
      <c r="F34" s="6"/>
      <c r="G34" s="6"/>
      <c r="H34" s="7"/>
      <c r="I34" s="6"/>
      <c r="J34" s="6"/>
      <c r="K34" s="17">
        <v>39980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6"/>
      <c r="B35" s="6"/>
      <c r="C35" s="6"/>
      <c r="D35" s="6"/>
      <c r="E35" s="6"/>
      <c r="F35" s="6"/>
      <c r="G35" s="6"/>
      <c r="H35" s="7"/>
      <c r="I35" s="6"/>
      <c r="J35" s="6"/>
      <c r="K35" s="17">
        <v>39995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6"/>
      <c r="B36" s="6"/>
      <c r="C36" s="6"/>
      <c r="D36" s="6"/>
      <c r="E36" s="6"/>
      <c r="F36" s="6"/>
      <c r="G36" s="6"/>
      <c r="H36" s="7"/>
      <c r="I36" s="6"/>
      <c r="J36" s="6"/>
      <c r="K36" s="17">
        <v>40010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6"/>
      <c r="B37" s="6"/>
      <c r="C37" s="6"/>
      <c r="D37" s="6"/>
      <c r="E37" s="6"/>
      <c r="F37" s="6"/>
      <c r="G37" s="6"/>
      <c r="H37" s="7"/>
      <c r="I37" s="6"/>
      <c r="J37" s="6"/>
      <c r="K37" s="17">
        <v>40026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5">
      <c r="A38" s="6"/>
      <c r="B38" s="6"/>
      <c r="C38" s="6"/>
      <c r="D38" s="6"/>
      <c r="E38" s="6"/>
      <c r="F38" s="6"/>
      <c r="G38" s="6"/>
      <c r="H38" s="7"/>
      <c r="I38" s="6"/>
      <c r="J38" s="6"/>
      <c r="K38" s="17">
        <v>40041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6"/>
      <c r="B39" s="6"/>
      <c r="C39" s="6"/>
      <c r="D39" s="6"/>
      <c r="E39" s="6"/>
      <c r="F39" s="6"/>
      <c r="G39" s="6"/>
      <c r="H39" s="7"/>
      <c r="I39" s="6"/>
      <c r="J39" s="6"/>
      <c r="K39" s="17">
        <v>40057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6"/>
      <c r="B40" s="6"/>
      <c r="C40" s="6"/>
      <c r="D40" s="6"/>
      <c r="E40" s="6"/>
      <c r="F40" s="6"/>
      <c r="G40" s="6"/>
      <c r="H40" s="7"/>
      <c r="I40" s="6"/>
      <c r="J40" s="6"/>
      <c r="K40" s="17">
        <v>40072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  <c r="K41" s="17">
        <v>40087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  <c r="K42" s="17">
        <v>40102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6"/>
      <c r="B43" s="6"/>
      <c r="C43" s="6"/>
      <c r="D43" s="6"/>
      <c r="E43" s="6"/>
      <c r="F43" s="6"/>
      <c r="G43" s="6"/>
      <c r="H43" s="7"/>
      <c r="I43" s="6"/>
      <c r="J43" s="6"/>
      <c r="K43" s="17">
        <v>40118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x14ac:dyDescent="0.25">
      <c r="A44" s="6"/>
      <c r="B44" s="6"/>
      <c r="C44" s="6"/>
      <c r="D44" s="6"/>
      <c r="E44" s="6"/>
      <c r="F44" s="6"/>
      <c r="G44" s="6"/>
      <c r="H44" s="7"/>
      <c r="I44" s="6"/>
      <c r="J44" s="6"/>
      <c r="K44" s="17">
        <v>40133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6"/>
      <c r="B45" s="6"/>
      <c r="C45" s="6"/>
      <c r="D45" s="6"/>
      <c r="E45" s="6"/>
      <c r="F45" s="6"/>
      <c r="G45" s="6"/>
      <c r="H45" s="7"/>
      <c r="I45" s="6"/>
      <c r="J45" s="6"/>
      <c r="K45" s="17">
        <v>40148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x14ac:dyDescent="0.25">
      <c r="A46" s="6"/>
      <c r="B46" s="6"/>
      <c r="C46" s="6"/>
      <c r="D46" s="6"/>
      <c r="E46" s="6"/>
      <c r="F46" s="6"/>
      <c r="G46" s="6"/>
      <c r="H46" s="7"/>
      <c r="I46" s="6"/>
      <c r="J46" s="6"/>
      <c r="K46" s="17">
        <v>40163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x14ac:dyDescent="0.25">
      <c r="A47" s="6"/>
      <c r="B47" s="6"/>
      <c r="C47" s="6"/>
      <c r="D47" s="6"/>
      <c r="E47" s="6"/>
      <c r="F47" s="6"/>
      <c r="G47" s="6"/>
      <c r="H47" s="7"/>
      <c r="I47" s="6"/>
      <c r="J47" s="6"/>
      <c r="K47" s="17">
        <v>40179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x14ac:dyDescent="0.25">
      <c r="A48" s="6"/>
      <c r="B48" s="6"/>
      <c r="C48" s="6"/>
      <c r="D48" s="6"/>
      <c r="E48" s="6"/>
      <c r="F48" s="6"/>
      <c r="G48" s="6"/>
      <c r="H48" s="7"/>
      <c r="I48" s="6"/>
      <c r="J48" s="6"/>
      <c r="K48" s="17">
        <v>40194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x14ac:dyDescent="0.25">
      <c r="A49" s="6"/>
      <c r="B49" s="6"/>
      <c r="C49" s="6"/>
      <c r="D49" s="6"/>
      <c r="E49" s="6"/>
      <c r="F49" s="6"/>
      <c r="G49" s="6"/>
      <c r="H49" s="7"/>
      <c r="I49" s="6"/>
      <c r="J49" s="6"/>
      <c r="K49" s="17">
        <v>40210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x14ac:dyDescent="0.25">
      <c r="A50" s="6"/>
      <c r="B50" s="6"/>
      <c r="C50" s="6"/>
      <c r="D50" s="6"/>
      <c r="E50" s="6"/>
      <c r="F50" s="6"/>
      <c r="G50" s="6"/>
      <c r="H50" s="7"/>
      <c r="I50" s="6"/>
      <c r="J50" s="6"/>
      <c r="K50" s="17">
        <v>40225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x14ac:dyDescent="0.25">
      <c r="A51" s="6"/>
      <c r="B51" s="6"/>
      <c r="C51" s="6"/>
      <c r="D51" s="6"/>
      <c r="E51" s="6"/>
      <c r="F51" s="6"/>
      <c r="G51" s="6"/>
      <c r="H51" s="7"/>
      <c r="I51" s="6"/>
      <c r="J51" s="6"/>
      <c r="K51" s="17">
        <v>40238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x14ac:dyDescent="0.25">
      <c r="A52" s="6"/>
      <c r="B52" s="6"/>
      <c r="C52" s="6"/>
      <c r="D52" s="6"/>
      <c r="E52" s="6"/>
      <c r="F52" s="6"/>
      <c r="G52" s="6"/>
      <c r="H52" s="7"/>
      <c r="I52" s="6"/>
      <c r="J52" s="6"/>
      <c r="K52" s="17">
        <v>40253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x14ac:dyDescent="0.25">
      <c r="K53" s="3">
        <v>40269</v>
      </c>
    </row>
    <row r="54" spans="1:30" ht="13.8" thickBot="1" x14ac:dyDescent="0.3">
      <c r="K54" s="4">
        <v>40284</v>
      </c>
    </row>
  </sheetData>
  <mergeCells count="4">
    <mergeCell ref="B2:H2"/>
    <mergeCell ref="B4:H4"/>
    <mergeCell ref="B5:H6"/>
    <mergeCell ref="A1:H1"/>
  </mergeCells>
  <phoneticPr fontId="2" type="noConversion"/>
  <hyperlinks>
    <hyperlink ref="D10" r:id="rId1" xr:uid="{00000000-0004-0000-0000-000000000000}"/>
  </hyperlinks>
  <pageMargins left="0.75" right="0.75" top="1" bottom="1" header="0.5" footer="0.5"/>
  <pageSetup scale="89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CRS Cost Price Adj</vt:lpstr>
      <vt:lpstr>'CRS Cost Price Adj'!Print_Area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CRS Cost  Adjustment</dc:title>
  <dc:subject>CRS Cost Adjustment</dc:subject>
  <dc:creator>WSDOT Cost Risk Assessment</dc:creator>
  <cp:keywords>CRS Cost Adjustment</cp:keywords>
  <cp:lastModifiedBy>willisr</cp:lastModifiedBy>
  <cp:lastPrinted>2008-09-04T23:03:37Z</cp:lastPrinted>
  <dcterms:created xsi:type="dcterms:W3CDTF">2008-08-27T14:49:47Z</dcterms:created>
  <dcterms:modified xsi:type="dcterms:W3CDTF">2022-01-24T16:57:01Z</dcterms:modified>
  <cp:category>CRS Cost Adjustment</cp:category>
</cp:coreProperties>
</file>